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activeTab="1"/>
  </bookViews>
  <sheets>
    <sheet name="Données" sheetId="1" r:id="rId1"/>
    <sheet name="Solution" sheetId="2" r:id="rId2"/>
  </sheets>
  <calcPr calcId="125725"/>
</workbook>
</file>

<file path=xl/calcChain.xml><?xml version="1.0" encoding="utf-8"?>
<calcChain xmlns="http://schemas.openxmlformats.org/spreadsheetml/2006/main">
  <c r="B27" i="2"/>
  <c r="B15"/>
  <c r="C27"/>
  <c r="D27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C15"/>
  <c r="D15"/>
</calcChain>
</file>

<file path=xl/sharedStrings.xml><?xml version="1.0" encoding="utf-8"?>
<sst xmlns="http://schemas.openxmlformats.org/spreadsheetml/2006/main" count="46" uniqueCount="18">
  <si>
    <t xml:space="preserve">M. AFOULKI </t>
  </si>
  <si>
    <t>Mme TOUJOUTE</t>
  </si>
  <si>
    <t>Mme TIHLI</t>
  </si>
  <si>
    <t xml:space="preserve">Janvier </t>
  </si>
  <si>
    <t xml:space="preserve">Février </t>
  </si>
  <si>
    <t xml:space="preserve">Mars </t>
  </si>
  <si>
    <t xml:space="preserve">Avril </t>
  </si>
  <si>
    <t xml:space="preserve">Mai </t>
  </si>
  <si>
    <t xml:space="preserve">Juin </t>
  </si>
  <si>
    <t>Juillet</t>
  </si>
  <si>
    <t xml:space="preserve">Août </t>
  </si>
  <si>
    <t xml:space="preserve">Septembre </t>
  </si>
  <si>
    <t xml:space="preserve">Octobre </t>
  </si>
  <si>
    <t xml:space="preserve">Novembre </t>
  </si>
  <si>
    <t>Décembre</t>
  </si>
  <si>
    <t>Chiffres d'affaires</t>
  </si>
  <si>
    <t>Salaires mensuels</t>
  </si>
  <si>
    <t>Salaires annuels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</si>
</sst>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70C0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/>
    <xf numFmtId="3" fontId="1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3" fontId="4" fillId="0" borderId="1" xfId="0" applyNumberFormat="1" applyFont="1" applyBorder="1"/>
    <xf numFmtId="3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2</xdr:row>
      <xdr:rowOff>104773</xdr:rowOff>
    </xdr:from>
    <xdr:to>
      <xdr:col>12</xdr:col>
      <xdr:colOff>428625</xdr:colOff>
      <xdr:row>19</xdr:row>
      <xdr:rowOff>133349</xdr:rowOff>
    </xdr:to>
    <xdr:sp macro="" textlink="">
      <xdr:nvSpPr>
        <xdr:cNvPr id="2" name="ZoneTexte 1"/>
        <xdr:cNvSpPr txBox="1"/>
      </xdr:nvSpPr>
      <xdr:spPr>
        <a:xfrm>
          <a:off x="5419725" y="504823"/>
          <a:ext cx="5124450" cy="337185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5715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400">
              <a:solidFill>
                <a:schemeClr val="tx2"/>
              </a:solidFill>
              <a:latin typeface="+mn-lt"/>
              <a:ea typeface="+mn-ea"/>
              <a:cs typeface="+mn-cs"/>
            </a:rPr>
            <a:t>M. RIHA dirige la société B</a:t>
          </a:r>
          <a:r>
            <a:rPr lang="fr-FR" sz="1400" i="1">
              <a:solidFill>
                <a:schemeClr val="tx2"/>
              </a:solidFill>
              <a:latin typeface="+mn-lt"/>
              <a:ea typeface="+mn-ea"/>
              <a:cs typeface="+mn-cs"/>
            </a:rPr>
            <a:t>2T </a:t>
          </a:r>
          <a:r>
            <a:rPr lang="fr-FR" sz="1400">
              <a:solidFill>
                <a:schemeClr val="tx2"/>
              </a:solidFill>
              <a:latin typeface="+mn-lt"/>
              <a:ea typeface="+mn-ea"/>
              <a:cs typeface="+mn-cs"/>
            </a:rPr>
            <a:t>dont l'activité principale est la vente de produits de beauté et de parfums.</a:t>
          </a:r>
        </a:p>
        <a:p>
          <a:r>
            <a:rPr lang="fr-FR" sz="1400">
              <a:solidFill>
                <a:schemeClr val="tx2"/>
              </a:solidFill>
              <a:latin typeface="+mn-lt"/>
              <a:ea typeface="+mn-ea"/>
              <a:cs typeface="+mn-cs"/>
            </a:rPr>
            <a:t>La société compte 3 représentants : M. AFOULKI, Mme TOUJOUTE et Mme TIHLI.</a:t>
          </a:r>
        </a:p>
        <a:p>
          <a:endParaRPr lang="fr-FR" sz="1400">
            <a:solidFill>
              <a:schemeClr val="tx2"/>
            </a:solidFill>
            <a:latin typeface="+mn-lt"/>
            <a:ea typeface="+mn-ea"/>
            <a:cs typeface="+mn-cs"/>
          </a:endParaRPr>
        </a:p>
        <a:p>
          <a:r>
            <a:rPr lang="fr-FR" sz="1400">
              <a:solidFill>
                <a:schemeClr val="tx2"/>
              </a:solidFill>
              <a:latin typeface="+mn-lt"/>
              <a:ea typeface="+mn-ea"/>
              <a:cs typeface="+mn-cs"/>
            </a:rPr>
            <a:t>Les trois commerciaux ont réalisé les chiffres d'affaires indiqués dans ce tableau.</a:t>
          </a:r>
        </a:p>
        <a:p>
          <a:endParaRPr lang="fr-FR" sz="1400">
            <a:solidFill>
              <a:schemeClr val="tx2"/>
            </a:solidFill>
          </a:endParaRPr>
        </a:p>
        <a:p>
          <a:r>
            <a:rPr lang="fr-FR" sz="1400">
              <a:solidFill>
                <a:schemeClr val="tx2"/>
              </a:solidFill>
              <a:latin typeface="+mn-lt"/>
              <a:ea typeface="+mn-ea"/>
              <a:cs typeface="+mn-cs"/>
            </a:rPr>
            <a:t>Les commerciaux de B</a:t>
          </a:r>
          <a:r>
            <a:rPr lang="fr-FR" sz="1400" i="1">
              <a:solidFill>
                <a:schemeClr val="tx2"/>
              </a:solidFill>
              <a:latin typeface="+mn-lt"/>
              <a:ea typeface="+mn-ea"/>
              <a:cs typeface="+mn-cs"/>
            </a:rPr>
            <a:t>2T </a:t>
          </a:r>
          <a:r>
            <a:rPr lang="fr-FR" sz="1400">
              <a:solidFill>
                <a:schemeClr val="tx2"/>
              </a:solidFill>
              <a:latin typeface="+mn-lt"/>
              <a:ea typeface="+mn-ea"/>
              <a:cs typeface="+mn-cs"/>
            </a:rPr>
            <a:t>sont rémunérés sur la base d'un fixe de 4000 par mois, augmenté d'une prime correspondant à 12% du chiffre d'affaires réalisé.</a:t>
          </a:r>
        </a:p>
        <a:p>
          <a:endParaRPr lang="fr-FR" sz="1400">
            <a:solidFill>
              <a:schemeClr val="tx2"/>
            </a:solidFill>
            <a:latin typeface="+mn-lt"/>
            <a:ea typeface="+mn-ea"/>
            <a:cs typeface="+mn-cs"/>
          </a:endParaRPr>
        </a:p>
        <a:p>
          <a:r>
            <a:rPr lang="fr-FR" sz="1400">
              <a:solidFill>
                <a:schemeClr val="tx2"/>
              </a:solidFill>
              <a:latin typeface="+mn-lt"/>
              <a:ea typeface="+mn-ea"/>
              <a:cs typeface="+mn-cs"/>
            </a:rPr>
            <a:t>Le but du TP est de réaliser le tableau permettant de calculer les salaires mensuels et annuels des commerciaux.</a:t>
          </a:r>
          <a:endParaRPr lang="fr-FR" sz="1400">
            <a:solidFill>
              <a:schemeClr val="tx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247651</xdr:colOff>
      <xdr:row>9</xdr:row>
      <xdr:rowOff>123823</xdr:rowOff>
    </xdr:from>
    <xdr:to>
      <xdr:col>11</xdr:col>
      <xdr:colOff>190501</xdr:colOff>
      <xdr:row>22</xdr:row>
      <xdr:rowOff>28575</xdr:rowOff>
    </xdr:to>
    <xdr:sp macro="" textlink="">
      <xdr:nvSpPr>
        <xdr:cNvPr id="2" name="ZoneTexte 1"/>
        <xdr:cNvSpPr txBox="1"/>
      </xdr:nvSpPr>
      <xdr:spPr>
        <a:xfrm>
          <a:off x="5029201" y="2190748"/>
          <a:ext cx="4514850" cy="280987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400">
            <a:solidFill>
              <a:schemeClr val="tx2"/>
            </a:solidFill>
          </a:endParaRPr>
        </a:p>
        <a:p>
          <a:r>
            <a:rPr lang="fr-FR" sz="1400" b="1">
              <a:solidFill>
                <a:srgbClr val="FF0000"/>
              </a:solidFill>
            </a:rPr>
            <a:t>Pour les salaires mensuels</a:t>
          </a:r>
        </a:p>
        <a:p>
          <a:r>
            <a:rPr lang="fr-FR" sz="1400">
              <a:solidFill>
                <a:schemeClr val="tx2"/>
              </a:solidFill>
            </a:rPr>
            <a:t>Dans</a:t>
          </a:r>
          <a:r>
            <a:rPr lang="fr-FR" sz="1400" baseline="0">
              <a:solidFill>
                <a:schemeClr val="tx2"/>
              </a:solidFill>
            </a:rPr>
            <a:t> la cellule B15, on introduit la formule:</a:t>
          </a:r>
        </a:p>
        <a:p>
          <a:r>
            <a:rPr lang="fr-FR" sz="1400" baseline="0">
              <a:solidFill>
                <a:schemeClr val="tx2"/>
              </a:solidFill>
            </a:rPr>
            <a:t>	</a:t>
          </a:r>
          <a:r>
            <a:rPr lang="fr-FR" sz="1400" baseline="0">
              <a:solidFill>
                <a:srgbClr val="FF0000"/>
              </a:solidFill>
            </a:rPr>
            <a:t>=4000+B2*12/100</a:t>
          </a:r>
        </a:p>
        <a:p>
          <a:r>
            <a:rPr lang="fr-FR" sz="1400" baseline="0">
              <a:solidFill>
                <a:schemeClr val="tx2"/>
              </a:solidFill>
            </a:rPr>
            <a:t>On recopie B15  dans C15 et dans D15</a:t>
          </a:r>
        </a:p>
        <a:p>
          <a:r>
            <a:rPr lang="fr-FR" sz="1400" baseline="0">
              <a:solidFill>
                <a:schemeClr val="tx2"/>
              </a:solidFill>
            </a:rPr>
            <a:t>puis, on recopie la plage B15: D15 vers le bas, jusqu'à D26</a:t>
          </a:r>
        </a:p>
        <a:p>
          <a:endParaRPr lang="fr-FR" sz="1400" baseline="0">
            <a:solidFill>
              <a:schemeClr val="tx2"/>
            </a:solidFill>
          </a:endParaRPr>
        </a:p>
        <a:p>
          <a:pPr marL="0" indent="0"/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Pour les salaires annuels</a:t>
          </a:r>
        </a:p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on introduit , dans B27 la formule:</a:t>
          </a:r>
        </a:p>
        <a:p>
          <a:r>
            <a:rPr lang="fr-FR" sz="1400">
              <a:solidFill>
                <a:schemeClr val="tx2"/>
              </a:solidFill>
            </a:rPr>
            <a:t>	</a:t>
          </a:r>
          <a:r>
            <a:rPr lang="fr-FR" sz="1400">
              <a:solidFill>
                <a:srgbClr val="FF0000"/>
              </a:solidFill>
            </a:rPr>
            <a:t>=SOMME(B15:B26)</a:t>
          </a:r>
        </a:p>
        <a:p>
          <a:r>
            <a:rPr lang="fr-FR" sz="1400">
              <a:solidFill>
                <a:schemeClr val="tx2"/>
              </a:solidFill>
            </a:rPr>
            <a:t>qu'on recopie dans C27 et D27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17" sqref="B17"/>
    </sheetView>
  </sheetViews>
  <sheetFormatPr baseColWidth="10" defaultRowHeight="15"/>
  <cols>
    <col min="1" max="1" width="13.42578125" customWidth="1"/>
    <col min="2" max="2" width="14.85546875" customWidth="1"/>
    <col min="3" max="3" width="18.85546875" bestFit="1" customWidth="1"/>
    <col min="4" max="4" width="13.140625" customWidth="1"/>
  </cols>
  <sheetData>
    <row r="1" spans="1:4" ht="30.75" thickBot="1">
      <c r="A1" s="4" t="s">
        <v>15</v>
      </c>
      <c r="B1" s="2" t="s">
        <v>0</v>
      </c>
      <c r="C1" s="2" t="s">
        <v>1</v>
      </c>
      <c r="D1" s="2" t="s">
        <v>2</v>
      </c>
    </row>
    <row r="2" spans="1:4" ht="16.5" thickBot="1">
      <c r="A2" s="1" t="s">
        <v>3</v>
      </c>
      <c r="B2" s="3">
        <v>42000</v>
      </c>
      <c r="C2" s="3">
        <v>28000</v>
      </c>
      <c r="D2" s="3">
        <v>31000</v>
      </c>
    </row>
    <row r="3" spans="1:4" ht="16.5" thickBot="1">
      <c r="A3" s="1" t="s">
        <v>4</v>
      </c>
      <c r="B3" s="3">
        <v>17000</v>
      </c>
      <c r="C3" s="3">
        <v>19000</v>
      </c>
      <c r="D3" s="3">
        <v>15000</v>
      </c>
    </row>
    <row r="4" spans="1:4" ht="16.5" thickBot="1">
      <c r="A4" s="1" t="s">
        <v>5</v>
      </c>
      <c r="B4" s="3">
        <v>25000</v>
      </c>
      <c r="C4" s="3">
        <v>18000</v>
      </c>
      <c r="D4" s="3">
        <v>12000</v>
      </c>
    </row>
    <row r="5" spans="1:4" ht="16.5" thickBot="1">
      <c r="A5" s="1" t="s">
        <v>6</v>
      </c>
      <c r="B5" s="3">
        <v>75000</v>
      </c>
      <c r="C5" s="3">
        <v>58000</v>
      </c>
      <c r="D5" s="3">
        <v>45000</v>
      </c>
    </row>
    <row r="6" spans="1:4" ht="16.5" thickBot="1">
      <c r="A6" s="1" t="s">
        <v>7</v>
      </c>
      <c r="B6" s="3">
        <v>105000</v>
      </c>
      <c r="C6" s="3">
        <v>120000</v>
      </c>
      <c r="D6" s="3">
        <v>92000</v>
      </c>
    </row>
    <row r="7" spans="1:4" ht="16.5" thickBot="1">
      <c r="A7" s="1" t="s">
        <v>8</v>
      </c>
      <c r="B7" s="3">
        <v>42000</v>
      </c>
      <c r="C7" s="3">
        <v>27000</v>
      </c>
      <c r="D7" s="3">
        <v>32000</v>
      </c>
    </row>
    <row r="8" spans="1:4" ht="16.5" thickBot="1">
      <c r="A8" s="1" t="s">
        <v>9</v>
      </c>
      <c r="B8" s="3">
        <v>0</v>
      </c>
      <c r="C8" s="3">
        <v>16000</v>
      </c>
      <c r="D8" s="3">
        <v>25000</v>
      </c>
    </row>
    <row r="9" spans="1:4" ht="16.5" thickBot="1">
      <c r="A9" s="1" t="s">
        <v>10</v>
      </c>
      <c r="B9" s="3">
        <v>35000</v>
      </c>
      <c r="C9" s="3">
        <v>0</v>
      </c>
      <c r="D9" s="3">
        <v>0</v>
      </c>
    </row>
    <row r="10" spans="1:4" ht="16.5" thickBot="1">
      <c r="A10" s="1" t="s">
        <v>11</v>
      </c>
      <c r="B10" s="3">
        <v>28000</v>
      </c>
      <c r="C10" s="3">
        <v>25000</v>
      </c>
      <c r="D10" s="3">
        <v>30000</v>
      </c>
    </row>
    <row r="11" spans="1:4" ht="16.5" thickBot="1">
      <c r="A11" s="1" t="s">
        <v>12</v>
      </c>
      <c r="B11" s="3">
        <v>42000</v>
      </c>
      <c r="C11" s="3">
        <v>35000</v>
      </c>
      <c r="D11" s="3">
        <v>38000</v>
      </c>
    </row>
    <row r="12" spans="1:4" ht="16.5" thickBot="1">
      <c r="A12" s="1" t="s">
        <v>13</v>
      </c>
      <c r="B12" s="3">
        <v>85000</v>
      </c>
      <c r="C12" s="3">
        <v>98000</v>
      </c>
      <c r="D12" s="3">
        <v>102000</v>
      </c>
    </row>
    <row r="13" spans="1:4" ht="16.5" thickBot="1">
      <c r="A13" s="1" t="s">
        <v>14</v>
      </c>
      <c r="B13" s="3">
        <v>152000</v>
      </c>
      <c r="C13" s="3">
        <v>252000</v>
      </c>
      <c r="D13" s="3">
        <v>227000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7"/>
  <sheetViews>
    <sheetView tabSelected="1" topLeftCell="A8" workbookViewId="0">
      <selection activeCell="F27" sqref="F27"/>
    </sheetView>
  </sheetViews>
  <sheetFormatPr baseColWidth="10" defaultRowHeight="15"/>
  <cols>
    <col min="1" max="1" width="13.42578125" customWidth="1"/>
    <col min="2" max="2" width="14.85546875" customWidth="1"/>
    <col min="3" max="3" width="18.85546875" bestFit="1" customWidth="1"/>
    <col min="4" max="4" width="13.140625" customWidth="1"/>
  </cols>
  <sheetData>
    <row r="1" spans="1:4" ht="30.75" thickBot="1">
      <c r="A1" s="4" t="s">
        <v>15</v>
      </c>
      <c r="B1" s="2" t="s">
        <v>0</v>
      </c>
      <c r="C1" s="2" t="s">
        <v>1</v>
      </c>
      <c r="D1" s="2" t="s">
        <v>2</v>
      </c>
    </row>
    <row r="2" spans="1:4" ht="16.5" thickBot="1">
      <c r="A2" s="1" t="s">
        <v>3</v>
      </c>
      <c r="B2" s="3">
        <v>42000</v>
      </c>
      <c r="C2" s="3">
        <v>28000</v>
      </c>
      <c r="D2" s="3">
        <v>31000</v>
      </c>
    </row>
    <row r="3" spans="1:4" ht="16.5" thickBot="1">
      <c r="A3" s="1" t="s">
        <v>4</v>
      </c>
      <c r="B3" s="3">
        <v>17000</v>
      </c>
      <c r="C3" s="3">
        <v>19000</v>
      </c>
      <c r="D3" s="3">
        <v>15000</v>
      </c>
    </row>
    <row r="4" spans="1:4" ht="16.5" thickBot="1">
      <c r="A4" s="1" t="s">
        <v>5</v>
      </c>
      <c r="B4" s="3">
        <v>25000</v>
      </c>
      <c r="C4" s="3">
        <v>18000</v>
      </c>
      <c r="D4" s="3">
        <v>12000</v>
      </c>
    </row>
    <row r="5" spans="1:4" ht="16.5" thickBot="1">
      <c r="A5" s="1" t="s">
        <v>6</v>
      </c>
      <c r="B5" s="3">
        <v>75000</v>
      </c>
      <c r="C5" s="3">
        <v>58000</v>
      </c>
      <c r="D5" s="3">
        <v>45000</v>
      </c>
    </row>
    <row r="6" spans="1:4" ht="16.5" thickBot="1">
      <c r="A6" s="1" t="s">
        <v>7</v>
      </c>
      <c r="B6" s="3">
        <v>105000</v>
      </c>
      <c r="C6" s="3">
        <v>120000</v>
      </c>
      <c r="D6" s="3">
        <v>92000</v>
      </c>
    </row>
    <row r="7" spans="1:4" ht="16.5" thickBot="1">
      <c r="A7" s="1" t="s">
        <v>8</v>
      </c>
      <c r="B7" s="3">
        <v>42000</v>
      </c>
      <c r="C7" s="3">
        <v>27000</v>
      </c>
      <c r="D7" s="3">
        <v>32000</v>
      </c>
    </row>
    <row r="8" spans="1:4" ht="16.5" thickBot="1">
      <c r="A8" s="1" t="s">
        <v>9</v>
      </c>
      <c r="B8" s="3">
        <v>0</v>
      </c>
      <c r="C8" s="3">
        <v>16000</v>
      </c>
      <c r="D8" s="3">
        <v>25000</v>
      </c>
    </row>
    <row r="9" spans="1:4" ht="16.5" thickBot="1">
      <c r="A9" s="1" t="s">
        <v>10</v>
      </c>
      <c r="B9" s="3">
        <v>35000</v>
      </c>
      <c r="C9" s="3">
        <v>0</v>
      </c>
      <c r="D9" s="3">
        <v>0</v>
      </c>
    </row>
    <row r="10" spans="1:4" ht="16.5" thickBot="1">
      <c r="A10" s="1" t="s">
        <v>11</v>
      </c>
      <c r="B10" s="3">
        <v>28000</v>
      </c>
      <c r="C10" s="3">
        <v>25000</v>
      </c>
      <c r="D10" s="3">
        <v>30000</v>
      </c>
    </row>
    <row r="11" spans="1:4" ht="16.5" thickBot="1">
      <c r="A11" s="1" t="s">
        <v>12</v>
      </c>
      <c r="B11" s="3">
        <v>42000</v>
      </c>
      <c r="C11" s="3">
        <v>35000</v>
      </c>
      <c r="D11" s="3">
        <v>38000</v>
      </c>
    </row>
    <row r="12" spans="1:4" ht="16.5" thickBot="1">
      <c r="A12" s="1" t="s">
        <v>13</v>
      </c>
      <c r="B12" s="3">
        <v>85000</v>
      </c>
      <c r="C12" s="3">
        <v>98000</v>
      </c>
      <c r="D12" s="3">
        <v>102000</v>
      </c>
    </row>
    <row r="13" spans="1:4" ht="16.5" thickBot="1">
      <c r="A13" s="1" t="s">
        <v>14</v>
      </c>
      <c r="B13" s="3">
        <v>152000</v>
      </c>
      <c r="C13" s="3">
        <v>252000</v>
      </c>
      <c r="D13" s="3">
        <v>227000</v>
      </c>
    </row>
    <row r="14" spans="1:4" ht="30.75" thickBot="1">
      <c r="A14" s="5" t="s">
        <v>16</v>
      </c>
    </row>
    <row r="15" spans="1:4" ht="16.5" thickBot="1">
      <c r="A15" s="1" t="s">
        <v>3</v>
      </c>
      <c r="B15" s="6">
        <f>4000+B2*12/100</f>
        <v>9040</v>
      </c>
      <c r="C15" s="6">
        <f t="shared" ref="C15:D15" si="0">4000+C2*12/100</f>
        <v>7360</v>
      </c>
      <c r="D15" s="6">
        <f t="shared" si="0"/>
        <v>7720</v>
      </c>
    </row>
    <row r="16" spans="1:4" ht="16.5" thickBot="1">
      <c r="A16" s="1" t="s">
        <v>4</v>
      </c>
      <c r="B16" s="6">
        <f t="shared" ref="B16:D16" si="1">4000+B3*12/100</f>
        <v>6040</v>
      </c>
      <c r="C16" s="6">
        <f t="shared" si="1"/>
        <v>6280</v>
      </c>
      <c r="D16" s="6">
        <f t="shared" si="1"/>
        <v>5800</v>
      </c>
    </row>
    <row r="17" spans="1:4" ht="16.5" thickBot="1">
      <c r="A17" s="1" t="s">
        <v>5</v>
      </c>
      <c r="B17" s="6">
        <f t="shared" ref="B17:D17" si="2">4000+B4*12/100</f>
        <v>7000</v>
      </c>
      <c r="C17" s="6">
        <f t="shared" si="2"/>
        <v>6160</v>
      </c>
      <c r="D17" s="6">
        <f t="shared" si="2"/>
        <v>5440</v>
      </c>
    </row>
    <row r="18" spans="1:4" ht="16.5" thickBot="1">
      <c r="A18" s="1" t="s">
        <v>6</v>
      </c>
      <c r="B18" s="6">
        <f t="shared" ref="B18:D18" si="3">4000+B5*12/100</f>
        <v>13000</v>
      </c>
      <c r="C18" s="6">
        <f t="shared" si="3"/>
        <v>10960</v>
      </c>
      <c r="D18" s="6">
        <f t="shared" si="3"/>
        <v>9400</v>
      </c>
    </row>
    <row r="19" spans="1:4" ht="16.5" thickBot="1">
      <c r="A19" s="1" t="s">
        <v>7</v>
      </c>
      <c r="B19" s="6">
        <f t="shared" ref="B19:D19" si="4">4000+B6*12/100</f>
        <v>16600</v>
      </c>
      <c r="C19" s="6">
        <f t="shared" si="4"/>
        <v>18400</v>
      </c>
      <c r="D19" s="6">
        <f t="shared" si="4"/>
        <v>15040</v>
      </c>
    </row>
    <row r="20" spans="1:4" ht="16.5" thickBot="1">
      <c r="A20" s="1" t="s">
        <v>8</v>
      </c>
      <c r="B20" s="6">
        <f t="shared" ref="B20:D20" si="5">4000+B7*12/100</f>
        <v>9040</v>
      </c>
      <c r="C20" s="6">
        <f t="shared" si="5"/>
        <v>7240</v>
      </c>
      <c r="D20" s="6">
        <f t="shared" si="5"/>
        <v>7840</v>
      </c>
    </row>
    <row r="21" spans="1:4" ht="16.5" thickBot="1">
      <c r="A21" s="1" t="s">
        <v>9</v>
      </c>
      <c r="B21" s="6">
        <f t="shared" ref="B21:D21" si="6">4000+B8*12/100</f>
        <v>4000</v>
      </c>
      <c r="C21" s="6">
        <f t="shared" si="6"/>
        <v>5920</v>
      </c>
      <c r="D21" s="6">
        <f t="shared" si="6"/>
        <v>7000</v>
      </c>
    </row>
    <row r="22" spans="1:4" ht="16.5" thickBot="1">
      <c r="A22" s="1" t="s">
        <v>10</v>
      </c>
      <c r="B22" s="6">
        <f t="shared" ref="B22:D22" si="7">4000+B9*12/100</f>
        <v>8200</v>
      </c>
      <c r="C22" s="6">
        <f t="shared" si="7"/>
        <v>4000</v>
      </c>
      <c r="D22" s="6">
        <f t="shared" si="7"/>
        <v>4000</v>
      </c>
    </row>
    <row r="23" spans="1:4" ht="16.5" thickBot="1">
      <c r="A23" s="1" t="s">
        <v>11</v>
      </c>
      <c r="B23" s="6">
        <f t="shared" ref="B23:D23" si="8">4000+B10*12/100</f>
        <v>7360</v>
      </c>
      <c r="C23" s="6">
        <f t="shared" si="8"/>
        <v>7000</v>
      </c>
      <c r="D23" s="6">
        <f t="shared" si="8"/>
        <v>7600</v>
      </c>
    </row>
    <row r="24" spans="1:4" ht="16.5" thickBot="1">
      <c r="A24" s="1" t="s">
        <v>12</v>
      </c>
      <c r="B24" s="6">
        <f t="shared" ref="B24:D24" si="9">4000+B11*12/100</f>
        <v>9040</v>
      </c>
      <c r="C24" s="6">
        <f t="shared" si="9"/>
        <v>8200</v>
      </c>
      <c r="D24" s="6">
        <f t="shared" si="9"/>
        <v>8560</v>
      </c>
    </row>
    <row r="25" spans="1:4" ht="16.5" thickBot="1">
      <c r="A25" s="1" t="s">
        <v>13</v>
      </c>
      <c r="B25" s="6">
        <f t="shared" ref="B25:D25" si="10">4000+B12*12/100</f>
        <v>14200</v>
      </c>
      <c r="C25" s="6">
        <f t="shared" si="10"/>
        <v>15760</v>
      </c>
      <c r="D25" s="6">
        <f t="shared" si="10"/>
        <v>16240</v>
      </c>
    </row>
    <row r="26" spans="1:4" ht="16.5" thickBot="1">
      <c r="A26" s="1" t="s">
        <v>14</v>
      </c>
      <c r="B26" s="6">
        <f t="shared" ref="B26:D26" si="11">4000+B13*12/100</f>
        <v>22240</v>
      </c>
      <c r="C26" s="6">
        <f t="shared" si="11"/>
        <v>34240</v>
      </c>
      <c r="D26" s="6">
        <f t="shared" si="11"/>
        <v>31240</v>
      </c>
    </row>
    <row r="27" spans="1:4" ht="31.5" thickBot="1">
      <c r="A27" s="5" t="s">
        <v>17</v>
      </c>
      <c r="B27" s="7">
        <f>SUM(B15:B26)</f>
        <v>125760</v>
      </c>
      <c r="C27" s="7">
        <f t="shared" ref="C27:D27" si="12">SUM(C15:C26)</f>
        <v>131520</v>
      </c>
      <c r="D27" s="7">
        <f t="shared" si="12"/>
        <v>125880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Solution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ohra</dc:creator>
  <cp:lastModifiedBy>ohra</cp:lastModifiedBy>
  <dcterms:created xsi:type="dcterms:W3CDTF">2019-12-25T12:20:56Z</dcterms:created>
  <dcterms:modified xsi:type="dcterms:W3CDTF">2019-12-25T17:09:29Z</dcterms:modified>
</cp:coreProperties>
</file>